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506" windowWidth="18930" windowHeight="11130" activeTab="0"/>
  </bookViews>
  <sheets>
    <sheet name="Timetable" sheetId="1" r:id="rId1"/>
    <sheet name="Syllabus" sheetId="2" r:id="rId2"/>
    <sheet name="Sheet3" sheetId="3" r:id="rId3"/>
  </sheets>
  <definedNames>
    <definedName name="_xlfn.BAHTTEXT" hidden="1">#NAME?</definedName>
    <definedName name="dfgf">'Syllabus'!$A:$A</definedName>
  </definedNames>
  <calcPr fullCalcOnLoad="1"/>
</workbook>
</file>

<file path=xl/sharedStrings.xml><?xml version="1.0" encoding="utf-8"?>
<sst xmlns="http://schemas.openxmlformats.org/spreadsheetml/2006/main" count="145" uniqueCount="101">
  <si>
    <t>Year One</t>
  </si>
  <si>
    <t>November</t>
  </si>
  <si>
    <t>December</t>
  </si>
  <si>
    <t>February</t>
  </si>
  <si>
    <t>March</t>
  </si>
  <si>
    <t>April</t>
  </si>
  <si>
    <t>May</t>
  </si>
  <si>
    <t>June</t>
  </si>
  <si>
    <t>July</t>
  </si>
  <si>
    <t>August</t>
  </si>
  <si>
    <t>September</t>
  </si>
  <si>
    <t>Taunton</t>
  </si>
  <si>
    <t>Swindon/Barnstaple</t>
  </si>
  <si>
    <t>BRI</t>
  </si>
  <si>
    <t>Exeter</t>
  </si>
  <si>
    <t>Plymouth/Weston</t>
  </si>
  <si>
    <t>Truro/Cheltenham</t>
  </si>
  <si>
    <t>North Bristol</t>
  </si>
  <si>
    <t>Torbay/Bath</t>
  </si>
  <si>
    <t>Year Two</t>
  </si>
  <si>
    <t>Year Three</t>
  </si>
  <si>
    <r>
      <rPr>
        <b/>
        <sz val="11"/>
        <color indexed="8"/>
        <rFont val="Calibri"/>
        <family val="2"/>
      </rPr>
      <t>Swindon</t>
    </r>
    <r>
      <rPr>
        <sz val="11"/>
        <color theme="1"/>
        <rFont val="Calibri"/>
        <family val="2"/>
      </rPr>
      <t>/Barnstaple</t>
    </r>
  </si>
  <si>
    <r>
      <rPr>
        <b/>
        <sz val="11"/>
        <color indexed="8"/>
        <rFont val="Calibri"/>
        <family val="2"/>
      </rPr>
      <t>Plymouth</t>
    </r>
    <r>
      <rPr>
        <sz val="11"/>
        <color theme="1"/>
        <rFont val="Calibri"/>
        <family val="2"/>
      </rPr>
      <t>/Weston</t>
    </r>
  </si>
  <si>
    <r>
      <rPr>
        <b/>
        <sz val="11"/>
        <color indexed="8"/>
        <rFont val="Calibri"/>
        <family val="2"/>
      </rPr>
      <t>Truro</t>
    </r>
    <r>
      <rPr>
        <sz val="11"/>
        <color theme="1"/>
        <rFont val="Calibri"/>
        <family val="2"/>
      </rPr>
      <t>/Cheltenham</t>
    </r>
  </si>
  <si>
    <r>
      <rPr>
        <b/>
        <sz val="11"/>
        <color indexed="8"/>
        <rFont val="Calibri"/>
        <family val="2"/>
      </rPr>
      <t>Torbay</t>
    </r>
    <r>
      <rPr>
        <sz val="11"/>
        <color theme="1"/>
        <rFont val="Calibri"/>
        <family val="2"/>
      </rPr>
      <t>/Bath</t>
    </r>
  </si>
  <si>
    <r>
      <t>Plymouth/</t>
    </r>
    <r>
      <rPr>
        <b/>
        <sz val="11"/>
        <color indexed="8"/>
        <rFont val="Calibri"/>
        <family val="2"/>
      </rPr>
      <t>Weston</t>
    </r>
  </si>
  <si>
    <r>
      <t>Truro/</t>
    </r>
    <r>
      <rPr>
        <b/>
        <sz val="11"/>
        <color indexed="8"/>
        <rFont val="Calibri"/>
        <family val="2"/>
      </rPr>
      <t>Cheltenham</t>
    </r>
  </si>
  <si>
    <r>
      <t>Torbay/</t>
    </r>
    <r>
      <rPr>
        <b/>
        <sz val="11"/>
        <color indexed="8"/>
        <rFont val="Calibri"/>
        <family val="2"/>
      </rPr>
      <t>Bath</t>
    </r>
  </si>
  <si>
    <t>Colorectal</t>
  </si>
  <si>
    <t>Breast/Endocrine</t>
  </si>
  <si>
    <t>HpB</t>
  </si>
  <si>
    <t>Session Number</t>
  </si>
  <si>
    <t>60 half days over three years.  6 specialist interest days = 48 sessions for syllabus</t>
  </si>
  <si>
    <t>Academic/Viva</t>
  </si>
  <si>
    <t>Gloucester</t>
  </si>
  <si>
    <t>Month</t>
  </si>
  <si>
    <t>Venue</t>
  </si>
  <si>
    <t>Date</t>
  </si>
  <si>
    <t>Morning</t>
  </si>
  <si>
    <t>Afternoon</t>
  </si>
  <si>
    <t>Emerg./CriticalCare</t>
  </si>
  <si>
    <t>Trans/ Vascular</t>
  </si>
  <si>
    <t>tba</t>
  </si>
  <si>
    <t>Aim 3 talks per session:</t>
  </si>
  <si>
    <r>
      <t xml:space="preserve">General Surgery 1 </t>
    </r>
    <r>
      <rPr>
        <b/>
        <sz val="11"/>
        <color indexed="8"/>
        <rFont val="Calibri"/>
        <family val="2"/>
      </rPr>
      <t>Hernias</t>
    </r>
    <r>
      <rPr>
        <sz val="11"/>
        <color theme="1"/>
        <rFont val="Calibri"/>
        <family val="2"/>
      </rPr>
      <t xml:space="preserve">
Know incidence, risks of strangulation, recurrence rates
Types of mesh
 Non-biological v biological
 Non biologics – absorbable / non-absorbable, mono/polyfilament, composite
 Biologics – cross-linking, integration, degradation 
Antibiotic prophylaxis
Management of infected mesh
Ventral / incisional hernia (risk factors)
Mesh v no mesh
 Methods of fixation, degree of overlap
 Use of mesh if bowel injury
Sublay / Onlay and evidence for this
Figures for lap vs open surgery
 Recurrence, wound infection, complications incl. mesh adhesion, use in v. large defects, tacks / sutures ./ both
Complex techniques – component separation
Inguinal hernia
Consent esp. recurrence and incidence of chronic groin pain
Lap v open esp. latest NICE guidance, CONSENT, incidence of chronic groin pain
 TEP v TAPP
Femoral hernia
Approach, anatomy,  type of fixation
Umbilical / paraumbilical hernia
Parastomal hernia
Port site hernia
</t>
    </r>
  </si>
  <si>
    <t>Breast3 Surgery
Surgery for Breast Cancer
WLE, Axilla, Sentinel Node,Mastectomy, Oncoplastic</t>
  </si>
  <si>
    <t>Breast2 Benign
Benign Diseases of the Breast
Mastalgia
Duct ectasia
Abscess</t>
  </si>
  <si>
    <t>Breast4 Oncology
Neoadj/adjuvant therapy
Chemo, DXT, hormonal, herceptin etc</t>
  </si>
  <si>
    <t>Endocrine 1 Cancers
Thyroid
Adrenal
Pancreatic
Misc</t>
  </si>
  <si>
    <t>Endocrine 2 Benign
Benign Thyroid disease
Adrenal Adenoma
Parathyroids</t>
  </si>
  <si>
    <t>Transplant 2 Liver/General
Liver Transplant
Organ Donation in the UK
-supply, splitting, brain death, extended criteria</t>
  </si>
  <si>
    <t>Transplant 1 Renal
Renal transplantation - Indications
Complications
Immunosuppression
Dialysis - AV fistulae/shunt, CAPD</t>
  </si>
  <si>
    <t>Breast 1  Screening 
Breast Cancer ScreeningProgram
Genetics/ Risk Factors
Breast Radiology</t>
  </si>
  <si>
    <t>OG/HPB</t>
  </si>
  <si>
    <t xml:space="preserve">OG 1• Oesophagogastric Cancer and GISTs.
o Changing incidence, epidemiology and pathology including Barrett’s
o Pre-operative staging
o Curative therapies – neoadjuvant chemotherapy and surgery or chemoradiotherapy
o Palliative therapies – stents, argon and best supportive care
o GIST management including Glivec
o Surgery for oesophageal and gastric cancer
o Open v Minimally invasive surgery
</t>
  </si>
  <si>
    <t xml:space="preserve">OG2 Benign
o GORD
 Investigation of GORD
 Treatment of GORD
 Outcomes
o Dysmotility and Achalasia
 Pathophysiology of motility disorders
 Surgical management  of dysmotility
o Giant Hiatus Hernia
 Surgical management of giant hiatus hernia
o Oesophageal Rupture
 Investigation and early management of oesophageal emergencies
 Surgical management of oesophageal perforation
o Peptic Ulcer Disease
 Aetiology and H Pylori
 Endoscopic management of non-variceal bleeding
 Surgical management of peptic ulcer disease and its complications
</t>
  </si>
  <si>
    <t>Bariatric Surgery
• Surgery for morbid obesity and the metabolic syndrome
o The size of the problem
o Medical management of obesity
o Surgical options and techniques
o Outcomes and complications of metabolic surgery</t>
  </si>
  <si>
    <t xml:space="preserve">HPB1 Gallstone disease, its complications and chronic pancreatitis
o Gallstones
 Pathophysiology
 Investigation
 Management of gallstones and complications including:
• Cholecystitis
• Cholangitis
• Obstructive jaundice
• Gallstone ileus
 Common bile duct injury
o Acute Pancreatitis
 Pathophysiology and aetiology
 Severity stratification
 Management of AP
 Management of complications including necrosis, pseudocyst and abscess
• HPB Trauma
o Mechanism and classification of liver injury
o Operative v non-operative management, selection of patients
o Operative management of liver injury
o Complications of liver trauma
o Extrahepatic biliary injury
o Mechanisms and classification of pancreatic and duodenal  injury
</t>
  </si>
  <si>
    <t>HpB 2 Pancreas
Pancreatitis:
Severe pancreatitis, management, complications
Pancreatic Cancer: aetiology, presentation, staging,  treatment
Misc: Chronic Panc.  Cystadenoma, MCN,PNET, trauma</t>
  </si>
  <si>
    <t>HpB3 Biliary
Cholangio Carcinoma:
aetiology, presentation, staging,  treatment
Benign disease: Choledochal cyst, PSC, PBC
Bile duct injury / surgery</t>
  </si>
  <si>
    <t>HpB4 Liver
HCC: aetiology, treatment
Liver Mets
Benign lesions</t>
  </si>
  <si>
    <t>The Future for the NHS and Your Career Outside Clinical Practice</t>
  </si>
  <si>
    <t xml:space="preserve">General Surgery 2 Upper GI
Gastro-duodenal perforation
Sensitivity of eCXR for free air v CT
Operative v non-operative approach
Omental patch repair in DU
Management strategy for leak following repair &amp; if re-do surgery
H.pylori eradication
Lap v open repair
Strategy for management of perforated gastric ulcer
 Biopsy, ulcer excision v patch, gastric resection
Need for follow up OGD in gastric ulcers
Oesophageal perforation
Iatrogenic v spontaneous
Investigation
Conservative v operative management, role of stenting
Surgery - primary repair v resection
Upper GI bleeding (non-variceal)
BSG guidelines
Causes
Scoring systems (Rockall, Blatchford)
Need for emergency endoscopy
Massive haemorrhage tranfusion protocol
Therapeutic endoscopy – 
Stigmata of bleeding, 
Injection, heater probe, clips - 2 modalities superior
Role of  PPI therapy (pre-endoscopy) / infusion (post-endoscopy)
H.pylori erradication
Management of recurrent bleeding
Role of angiography / embolisation
Role of surgery
Difficulties that may arise
 Management of leak from duodenotomy
  Difficult closure – Finney pyloroplasty
  Role of partial gastrectomy, method of reconstruction
Reversal of warfarin – vit K, FFP, beriplex
Variceal bleeding (see BSG guidelines) and sengstaken tube insertion
</t>
  </si>
  <si>
    <t xml:space="preserve">General Surgery 3 SB/HPB
Acute cholecystitis
Investigation
 USS, wall thickening , CBD diameter
Conservative v early operative intervention
 Trials hot lap chole, conversion rates v complications and recurrent attacks
Management of suspected CBD stone
 MRCP
 ERCP 
 Lap USS/ cholangiogram
Lap / open CBD exploration
+Mx stone found at operation – drain &amp; ERCP v CBD exploration
Management of perforated GB
 Cholecystectomy v cholecystostomy
Management of empyema
 Percutaneous cholecystostomy transhepatic v transperitoneal
Acalculus cholecystits
Cholangitis
Pancreatitis
Exceptionally important very common topic
Definitions – Atlanta consensus
Updated BSG guidelines
Aetiology
Scoring systems
 Glasgow, ranson, apache, CRP, Balthazar (CT)
Role of
 Early ERCP
 Antibiotics
 Enteral / parenteral feeding
 Timing of lap chole for GS pancreatitis
Small bowel obstruction
Aetiology
Investigation
Signs of strangulation
Management conservative v operative
Role of laparoscopy
Obstruction in the early post-op period
</t>
  </si>
  <si>
    <t xml:space="preserve">General Surgery 4
Mesenteric ischaemia
Acute (v chronic)
Role of CT in diagnosis
Resectional surgery – anastomosis / stomas, 2nd look laparotomy, damage control
Role of vascular reconstruction
Appendicitis
Diagnosis
Role of USS v laparoscopy…. CT
Lap v open appendix
 Wound infection, pelvic infection,
Management of the laparoscopically ‘normal’ appendix
Non-surgical management
Management of appendix abscess
Management of appendix mass incl. interval appendicectomy
Meckels
Anorectal conditions
Perianal / ischiorectal abscess
 Treatment of fistulous tract
Pilonidal abscess
 Simple drainage alone
Thrombosed haemorroids v Perianal haematoma
 Conservative management 
Anorectal trauma incl. foreign bodies
Paediatric surgical emergencies
Neonatal
Intestinal obstruction
 Oesophageal atresia,  Meconium ileus, Intestinal atresia, Hirschprungs disease, Malrotation
Meconium peritonitis
Necrotising enterocolitis
Incarcerated inguinal hernia
Gastroschisis / omphalocoele
Infancy / childhood
Pyloric stenosis
Intersusseption
Appendicitis
Paediatric fluid resuscitation
Paediatric trauma
</t>
  </si>
  <si>
    <t xml:space="preserve">General Surgery 5 Colonic
Colonic emergencies
Ischaemia
 Conservative v operative management
Obstruction
 ACP guidelines
Volvulus
Pseudo-obstruction
 Diagnosis instant enema / colonoscopy
 Colonoscopic decompression
 neostigmine
Malignant disease
 Right v left obstruction
 Primary anastomosis v stoma / defunctioning, on-table lavage
 Stenting and CREST
Diverticulitis (see colorectal section)
Typhlitis
Perforation
 Including management of anastomotic leak and iatrogenic perf
Lower GI haemorrhage
 Role of OGD / flexi sig
 CT angiography / embolisation (exclude anorectal causes first)
 Surgical strategies
</t>
  </si>
  <si>
    <t>General Surgery 6 trauma/burns
Abdominal trauma
ATLS handbook
Blunt v penetrating trauma
Plain films v USS (FAST) v CT v DPL.. 
Laparoscopy
Laparotomy 
 Absolute indications v selective
 Set up and operative strategy for trauma
 Zones of injury 
  Retropertoneum – central explore
  Retroperitoneum – lateral explore if expanding haematoma 
 Left / right medial visceral rotation
 Strategies for intra-abdominal haemorrhage +/- pelvic or thoracic bleed
Damage control laparotomy
 Lethal triad
Abdominal compartment syndrome (see critical care section)
 Nb new definitions in latest companion series
Laparostomy
 Indications, methods
Global injury scoring system
Specific organ injury scoring systems
Hepatic and splenic injury
 Conservative and operative management
Pancreatic injury
Aortic / caval injury
Burns</t>
  </si>
  <si>
    <t>Academic 1
Academic Viva Techniques
Demonstration Viva
Practice Vivas</t>
  </si>
  <si>
    <t>Academic 2
Academic Viva Techniques
Demonstration Viva
Practice Vivas</t>
  </si>
  <si>
    <t>Critical Care 1 Gut
Surgical nutrition
 Daily requirements
 Ebb/flow
 Measures of malnutrition MUST screening tool
 Enteral / parenteral nutrition
Abdominal sepsis
Abdominal compartment syndrome (v. impt common topic)
 Nb new definitions in latest companion series
 mesurement
 IAP&gt;20mmHg associated with new organ dysfunction
 Grade I-IV hypertension 12-15, 16-20, 20-25, &gt;25
 Conservative treatment v laparostomy
Fistulas
 Resuscitation, restitution, reconstruction, rehabilitation, 
 SNAPP protocol
 High v low output, loperamide, octreotide, codeine</t>
  </si>
  <si>
    <t xml:space="preserve">Critical Care 2 Cardiac sepsis renal
Cardiac physiology and support
 CVP lines
Renal physiology and support
Sepsis
 Surviving sepsis campaign - Source control
</t>
  </si>
  <si>
    <t>Emerg./CriticalCare 4  Fluids - Respiratory
GIFTASUP fluid guidelines
 Fluid and electrolyte requirements
SIRS and related definitions – sepsis, severe sepsis, MODS
Goal directed therapy
 Intraoperative oesophageal Doppler
Respiratory physiology and support ARDS must know definition &amp; Mx (see surgical critical care vivas Kanani)</t>
  </si>
  <si>
    <t>Emerg./CriticalCare 3 Patient assessment and surgical risk
Antibiotic use (prophylaxis)
Thromboprohylaxis
APACHE
POSSUM
ASA
CPEX testing – anaerobic threshold
Consent - Law
Patient safety - governance</t>
  </si>
  <si>
    <t>Academic 3
Academic Viva Techniques
Demonstration Viva
Practice Vivas</t>
  </si>
  <si>
    <t xml:space="preserve">Colorectal 1 Benign
Anorectal investigation
Anorectal physiology – methods, normal values for resting pressure, squeeze
Endoanal ultrasound of sphincters
Defaecating proctography (including MRI)
Pudendal nerve latencies (NB American gastroenterological society recommendations) 
Incontinence
Urge / passive
Aetiology
History – Cleveland clinic score
Examination and investigations
Conservative treatment bulking / loperamide / suppositories, biofeedback
Sphincter repair
SNS including NICE criteria, PTENS
Functional problems
Definition of constipation (Rome III), classification of laxatives
 Slow transit constipation, colectomy, SNS
 Megarectum / megacolon
 Volvulus
IBS Rome III definition, amitryptilline
Prolapse – mucosal, solitary rectal ulcer, full thickness
 Perineal Delormes / Altemeiers v abdominal procedures v lap mesh rectopexy
 Mobilisation of lateral ligaments v constipation
 PROSPER trial, cochrane review inconclusive due to small numbers
Obstructive defaecation and rectoanal intussception / rectoceole / enterocoele
 Lap mesh ventral rectopexy
 STARR – urgency
 Abdominal rectopexy
</t>
  </si>
  <si>
    <t xml:space="preserve">Colorectal 2 CRC Genetics-Screening
Adenoma-carcinoma sequence, APC, p53, 
Inherited bowel cancer – FAP, HNPCC, surveillance, Peutz Jeghers
HNPCC
Amsterdam critera (I &amp; II), Bethesda criteria for microsatellite instability
Genetic counselling / referral
FAP
Extracolonic manifestations nb duodenal adenomas and sureillance
Restorative proctocolectomy v ileorectal anastomosis (C/Is to IRA)
COX-2 inhibitors
Screening 
trials that this was based on, mechanism of screening, ages
New BSG guidelines for surveillance (UC, acromegaly etc) and family history screening
Misc
2WW referral criteria
BSG guidelines for investigation of diarrhoea and iron deficient anaemia
Investigation - Colonoscopy v virtual colonoscopy (minimal prep / full), barium enema
</t>
  </si>
  <si>
    <t xml:space="preserve">Colorectal 3 CRC Surgery
ACP 2007 guidelines Mx colorectal cancer 
Pre-op staging
Histology, CT chest/abdo/pelvis, pelvic MRI for rectal cancer 
Anatomical principles of right / extended right / left hemi / sigmoid colectomy / high anterior resection / low anterior (TME), APER
Emergency presentation – obstruction
ACP position statement management large bowel obstruction
Bowel prep, defunctioning, antibiotic prophylaxis, wound infection bundle
ERP, drains, 
leak rates, node yields, pathology datasets 
Dukes (DO YOU ACTUALLY KNOW THIS??),
TNM, R0/1/2
Neo/adjuvant treatment
Pre-op short course and long course schedules, downstaging Mandard TRG, Dworak, simplified
Chemotherapy – bolus, infusional, oral prodrug (capecitabine)
Complete pathological response, watch and wait (Habr-Gama)
Role of sphincter preservation surgery after downstaging
</t>
  </si>
  <si>
    <t xml:space="preserve">Colorectal 4 CRC Surgery - 2
Early rectal cancer 
NB not in companion series
Haggitt levels for pedunculated polyps
Kikuchi classification for sessile polyps
% chance lymph node involvement with above stages
Leading to management strategy for when to offer formal resection
Local resection – TEMS, Papillon radiotherapy
Laparoscopic surgery and enhanced recovery
COST, COLOR, CLASSIC (non-inferiority study) and 3yr CLASSIC results 
Blood loss, pain, return to function
Oncological equivalence but high open conversion rates and associated complications and (non-significant) increase in CRM positivity for rectal cancers
Incisional hernias, adhesional obstruction
Definition of open conversion
Enhanced recovery
 Preop counselling, carbohydrate loading, no bowel prep, minimal intra-op fluids incl goal directed therapy with doppler, no drains or NGT, minimal opiates, early feeding and mobilisation
</t>
  </si>
  <si>
    <t xml:space="preserve">Colorectal Anal Can
see ACP 2007 guidelines 
Aetiology and AIN
HIV
Surveillance and mapping biopsies
STAGING (AJCC)
Chemotherapy 5FU mitomycin
Role of surgery
Patterns of spread and relapse
Colonoscopy
Consent - % risk for perforation flexi / colon / polypectomy
Analgesia and sedation – order of administration, emergency protocols naloxone, flumazenil, anaphylaxis, cardiac arrest, dysrhythmias
Position change, looping, hand pressure
Withdrawal time, retroflexion
Polyp detection rate, completion rate (JAG for trainee / independent practice)
Biopsy schedules
Chromendoscopy, narrow band imaging
Hot biopsy and snare, mucosal resection, submucosal dissection, signs of malignancy
Tattooing schedule SPOT
Balloon dilatation and stenting – CREST
BSG follow up guidelines adenomatous polyps
Trials
Historically important trials eg Swedish short course, Dutch short course, CR07, QUASAR, 
CLOCC, COIN, Chronicle
Current trials eg Foxtrot, FACS, CREST, EPOC, FOCUS 3, QUASAR 2, Mercury
K-ras testing
</t>
  </si>
  <si>
    <t xml:space="preserve">Colorectal Benign 2
Diverticular disease
Aetiology
Complications
Hinchey classifiation
Role of laparoscopy and washout
Duration of antibiotic treatment
Radiological drainage
Algorithm of operative strategy
Investigation for suspected attack – CT v DCBE
Surgery for colovesical fistula (close bladder? duration of catheter? Cystogram?)
Hartmanns or anastomosis 
Perianal sepsis and anal fistula
Male preponderance
Cryptoglandular aeiology
Perianal / ischiorectal / fourniers
Routes of spread – intersphincteric, transphincteric, extra and (supra) sphincteric
Horseshoe extension, secondary tracts
Operative diagram
Drainage of abscess – principles, microbiology
Goodsalls rule
Setons, Fistulotomy (nb ACP position statement on fistulectomy), core fistulectomy
USS, MRI
Plugs, glue, advancement flaps
</t>
  </si>
  <si>
    <t xml:space="preserve">UNFILLED 1
</t>
  </si>
  <si>
    <t>UNFILLED 2</t>
  </si>
  <si>
    <t>UNFILLED 3</t>
  </si>
  <si>
    <t>UNFILLED 4</t>
  </si>
  <si>
    <t>UNFILLED 5</t>
  </si>
  <si>
    <t xml:space="preserve">UNFILLED 6
</t>
  </si>
  <si>
    <t>UNFILLED 7</t>
  </si>
  <si>
    <t>UNFILLED 8</t>
  </si>
  <si>
    <t>UNFILLED 9</t>
  </si>
  <si>
    <t xml:space="preserve">Vascular 5 Subspeciality
o Renovascular disease
o Raynauds/vasospastic disorders
o Lymphoedema
o Vasculitis
o AV malformations
o Upper limb vascular disease – including thoracic outlet syndrome
o Carotid body tumours and aneurysms
o Femoral and popliteal aneurysms
o Haemodialysis access
o Thoracic aortic aneurysms
</t>
  </si>
  <si>
    <t xml:space="preserve"> Vascular 3 PAD
• Intermittent claudication
• Critical limb ischaemia
Abdominal Aortic Aneurysms
• Open versus EVAR 
• Screening
</t>
  </si>
  <si>
    <t xml:space="preserve">Vascular 4 Cerebrovascular disease
• Carotid endarterectomy and carotid artery stenting
• Indications for intervention (asymp/symptomatic)
Diabetic Foot
• Pathophysiology
• Amputations
Mesenteric Ischaemia
• Acute and chronic
</t>
  </si>
  <si>
    <t xml:space="preserve">Vascular 2  Imaging
• Duplex
• CT angiography
• MR angiograpy
• DSA
Medical management of vascular disease
• Antiplatelet
• Statins
• BP and DM control
</t>
  </si>
  <si>
    <t xml:space="preserve">Vascular 1
Emergency Vascular Surgery
• Acute limb ischaemia – including embolectomy and fasciotomy
• Ruptured abdominal aortic aneurysm
• Arterial injuries
Venous disease and VTE
• Varicose veins
• Chronic venous insufficiency
• Hyper/hypocaugulable state
</t>
  </si>
  <si>
    <t>June 10th</t>
  </si>
  <si>
    <t>Plymouth</t>
  </si>
  <si>
    <t>RSM Surgery Presidents Day</t>
  </si>
  <si>
    <t>South West Colorectal NSSG Combined Educational Day</t>
  </si>
  <si>
    <t xml:space="preserve">Louise HUNT </t>
  </si>
  <si>
    <t>SNS and live operating</t>
  </si>
  <si>
    <t>Barnstaple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</si>
</sst>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6">
    <font>
      <sz val="11"/>
      <color theme="1"/>
      <name val="Calibri"/>
      <family val="2"/>
    </font>
    <font>
      <sz val="11"/>
      <color indexed="8"/>
      <name val="Calibri"/>
      <family val="2"/>
    </font>
    <font>
      <b/>
      <sz val="11"/>
      <color indexed="8"/>
      <name val="Calibri"/>
      <family val="2"/>
    </font>
    <font>
      <u val="single"/>
      <sz val="8.8"/>
      <color indexed="12"/>
      <name val="Calibri"/>
      <family val="2"/>
    </font>
    <font>
      <u val="single"/>
      <sz val="8.8"/>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40"/>
        <bgColor indexed="64"/>
      </patternFill>
    </fill>
    <fill>
      <patternFill patternType="solid">
        <fgColor indexed="44"/>
        <bgColor indexed="64"/>
      </patternFill>
    </fill>
    <fill>
      <patternFill patternType="darkGrid"/>
    </fill>
    <fill>
      <patternFill patternType="darkGrid">
        <bgColor indexed="51"/>
      </patternFill>
    </fill>
    <fill>
      <patternFill patternType="darkGrid">
        <bgColor indexed="50"/>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color indexed="63"/>
      </left>
      <right style="medium"/>
      <top style="medium"/>
      <bottom>
        <color indexed="63"/>
      </bottom>
    </border>
    <border>
      <left>
        <color indexed="63"/>
      </left>
      <right style="medium"/>
      <top style="thin"/>
      <bottom style="thin"/>
    </border>
    <border>
      <left>
        <color indexed="63"/>
      </left>
      <right style="thin"/>
      <top style="medium"/>
      <bottom style="medium"/>
    </border>
    <border>
      <left style="medium"/>
      <right style="thin"/>
      <top style="medium"/>
      <bottom style="medium"/>
    </border>
    <border>
      <left style="medium"/>
      <right>
        <color indexed="63"/>
      </right>
      <top style="medium"/>
      <bottom style="thin"/>
    </border>
    <border>
      <left style="medium"/>
      <right>
        <color indexed="63"/>
      </right>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color indexed="63"/>
      </left>
      <right style="medium"/>
      <top style="medium"/>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color indexed="63"/>
      </left>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1" fillId="31" borderId="7" applyNumberFormat="0" applyFont="0" applyAlignment="0" applyProtection="0"/>
    <xf numFmtId="0" fontId="32" fillId="26" borderId="8"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50">
    <xf numFmtId="0" fontId="0" fillId="0" borderId="0" xfId="0" applyFont="1" applyAlignment="1">
      <alignment/>
    </xf>
    <xf numFmtId="0" fontId="2" fillId="0" borderId="0" xfId="0" applyFont="1" applyAlignment="1">
      <alignment/>
    </xf>
    <xf numFmtId="0" fontId="0" fillId="32" borderId="10" xfId="0" applyFill="1" applyBorder="1" applyAlignment="1">
      <alignment horizontal="left" vertical="top"/>
    </xf>
    <xf numFmtId="0" fontId="0" fillId="0" borderId="10" xfId="0" applyFill="1" applyBorder="1" applyAlignment="1">
      <alignment horizontal="left" vertical="top"/>
    </xf>
    <xf numFmtId="0" fontId="2" fillId="0" borderId="11" xfId="0" applyFont="1" applyBorder="1" applyAlignment="1">
      <alignment horizontal="left" vertical="top"/>
    </xf>
    <xf numFmtId="0" fontId="2" fillId="0" borderId="0" xfId="0" applyFont="1" applyBorder="1" applyAlignment="1">
      <alignment/>
    </xf>
    <xf numFmtId="0" fontId="2" fillId="0" borderId="12" xfId="0" applyFont="1" applyBorder="1" applyAlignment="1">
      <alignment horizontal="left" vertical="top"/>
    </xf>
    <xf numFmtId="0" fontId="0" fillId="32" borderId="13" xfId="0" applyFill="1" applyBorder="1" applyAlignment="1">
      <alignment horizontal="left" vertical="top"/>
    </xf>
    <xf numFmtId="0" fontId="2" fillId="0" borderId="14" xfId="0" applyFont="1" applyBorder="1" applyAlignment="1">
      <alignment horizontal="left" vertical="top"/>
    </xf>
    <xf numFmtId="0" fontId="0" fillId="0" borderId="13" xfId="0" applyFill="1" applyBorder="1" applyAlignment="1">
      <alignment horizontal="left" vertical="top"/>
    </xf>
    <xf numFmtId="0" fontId="2" fillId="0" borderId="0" xfId="0" applyFont="1" applyAlignment="1">
      <alignment vertical="top"/>
    </xf>
    <xf numFmtId="0" fontId="0" fillId="0" borderId="0" xfId="0" applyAlignment="1">
      <alignmen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0" xfId="0" applyFont="1" applyBorder="1" applyAlignment="1">
      <alignment vertical="top"/>
    </xf>
    <xf numFmtId="0" fontId="0" fillId="0" borderId="0" xfId="0" applyBorder="1" applyAlignment="1">
      <alignment vertical="top"/>
    </xf>
    <xf numFmtId="0" fontId="0" fillId="0" borderId="0" xfId="0" applyFill="1" applyBorder="1" applyAlignment="1">
      <alignment horizontal="left" vertical="top" wrapText="1"/>
    </xf>
    <xf numFmtId="0" fontId="0" fillId="0" borderId="18" xfId="0" applyBorder="1" applyAlignment="1">
      <alignment horizontal="left" vertical="top" wrapText="1"/>
    </xf>
    <xf numFmtId="0" fontId="0" fillId="0" borderId="10" xfId="0" applyBorder="1" applyAlignment="1">
      <alignment horizontal="left" vertical="top" wrapText="1"/>
    </xf>
    <xf numFmtId="0" fontId="0" fillId="0" borderId="10" xfId="0" applyFill="1" applyBorder="1" applyAlignment="1">
      <alignment horizontal="left" vertical="top" wrapText="1"/>
    </xf>
    <xf numFmtId="0" fontId="0" fillId="0" borderId="0" xfId="0" applyAlignment="1">
      <alignment vertical="top" wrapText="1"/>
    </xf>
    <xf numFmtId="0" fontId="2" fillId="0" borderId="0" xfId="0" applyFont="1" applyAlignment="1">
      <alignment vertical="top" wrapText="1"/>
    </xf>
    <xf numFmtId="0" fontId="2" fillId="0" borderId="10" xfId="0" applyFont="1" applyBorder="1" applyAlignment="1">
      <alignment vertical="top" wrapText="1"/>
    </xf>
    <xf numFmtId="0" fontId="2" fillId="0" borderId="0" xfId="0" applyFont="1" applyBorder="1" applyAlignment="1">
      <alignment vertical="top" wrapText="1"/>
    </xf>
    <xf numFmtId="0" fontId="0" fillId="0" borderId="10" xfId="0" applyBorder="1" applyAlignment="1">
      <alignment vertical="top" wrapText="1"/>
    </xf>
    <xf numFmtId="14" fontId="0" fillId="0" borderId="10" xfId="0" applyNumberFormat="1" applyBorder="1" applyAlignment="1">
      <alignment vertical="top" wrapText="1"/>
    </xf>
    <xf numFmtId="0" fontId="0" fillId="0" borderId="0" xfId="0" applyBorder="1" applyAlignment="1">
      <alignmen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3" xfId="0" applyBorder="1" applyAlignment="1">
      <alignment horizontal="left" vertical="top" wrapText="1"/>
    </xf>
    <xf numFmtId="0" fontId="2" fillId="0" borderId="22" xfId="0" applyFont="1" applyBorder="1" applyAlignment="1">
      <alignment horizontal="left" vertical="top"/>
    </xf>
    <xf numFmtId="0" fontId="0" fillId="0" borderId="23" xfId="0" applyBorder="1" applyAlignment="1">
      <alignment horizontal="left" vertical="top"/>
    </xf>
    <xf numFmtId="0" fontId="0" fillId="32" borderId="24" xfId="0" applyFill="1" applyBorder="1" applyAlignment="1">
      <alignment horizontal="left" vertical="top"/>
    </xf>
    <xf numFmtId="0" fontId="0" fillId="0" borderId="24" xfId="0" applyFill="1" applyBorder="1" applyAlignment="1">
      <alignment horizontal="left" vertical="top"/>
    </xf>
    <xf numFmtId="0" fontId="0" fillId="32" borderId="25" xfId="0" applyFill="1" applyBorder="1" applyAlignment="1">
      <alignment horizontal="left" vertical="top"/>
    </xf>
    <xf numFmtId="0" fontId="0" fillId="0" borderId="13" xfId="0" applyFill="1" applyBorder="1" applyAlignment="1">
      <alignment horizontal="left" vertical="top" wrapText="1"/>
    </xf>
    <xf numFmtId="0" fontId="0" fillId="33" borderId="0" xfId="0" applyFill="1" applyAlignment="1">
      <alignment vertical="top" wrapText="1"/>
    </xf>
    <xf numFmtId="0" fontId="0" fillId="34" borderId="0" xfId="0" applyFill="1" applyAlignment="1">
      <alignment vertical="top" wrapText="1"/>
    </xf>
    <xf numFmtId="0" fontId="0" fillId="35" borderId="0" xfId="0" applyFill="1" applyAlignment="1">
      <alignment vertical="top" wrapText="1"/>
    </xf>
    <xf numFmtId="0" fontId="0" fillId="36" borderId="0" xfId="0" applyFill="1" applyAlignment="1">
      <alignment vertical="top" wrapText="1"/>
    </xf>
    <xf numFmtId="0" fontId="0" fillId="37" borderId="0" xfId="0" applyFill="1" applyAlignment="1">
      <alignment vertical="top" wrapText="1"/>
    </xf>
    <xf numFmtId="0" fontId="0" fillId="38" borderId="0" xfId="0" applyFill="1" applyAlignment="1">
      <alignment vertical="top" wrapText="1"/>
    </xf>
    <xf numFmtId="0" fontId="0" fillId="10" borderId="0" xfId="0" applyFill="1" applyAlignment="1">
      <alignment vertical="top" wrapText="1"/>
    </xf>
    <xf numFmtId="0" fontId="0" fillId="0" borderId="0" xfId="0" applyFill="1" applyAlignment="1">
      <alignment vertical="top" wrapText="1"/>
    </xf>
    <xf numFmtId="14" fontId="0" fillId="39" borderId="10" xfId="0" applyNumberFormat="1" applyFill="1" applyBorder="1" applyAlignment="1">
      <alignment vertical="top" wrapText="1"/>
    </xf>
    <xf numFmtId="0" fontId="0" fillId="40" borderId="0" xfId="0" applyFill="1" applyAlignment="1">
      <alignment vertical="top" wrapText="1"/>
    </xf>
    <xf numFmtId="0" fontId="0" fillId="41" borderId="0" xfId="0" applyFill="1" applyAlignment="1">
      <alignment vertical="top" wrapText="1"/>
    </xf>
    <xf numFmtId="0" fontId="1" fillId="0" borderId="1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3"/>
  <sheetViews>
    <sheetView tabSelected="1" zoomScale="80" zoomScaleNormal="80" zoomScalePageLayoutView="0" workbookViewId="0" topLeftCell="B4">
      <selection activeCell="E21" sqref="E21"/>
    </sheetView>
  </sheetViews>
  <sheetFormatPr defaultColWidth="25.421875" defaultRowHeight="15"/>
  <cols>
    <col min="1" max="16384" width="25.421875" style="11" customWidth="1"/>
  </cols>
  <sheetData>
    <row r="1" spans="1:11" ht="15">
      <c r="A1" s="21"/>
      <c r="B1" s="21"/>
      <c r="C1" s="21"/>
      <c r="D1" s="21"/>
      <c r="E1" s="21"/>
      <c r="F1" s="21"/>
      <c r="G1" s="21"/>
      <c r="H1" s="21"/>
      <c r="I1" s="21"/>
      <c r="J1" s="21"/>
      <c r="K1" s="21"/>
    </row>
    <row r="2" spans="1:11" ht="15">
      <c r="A2" s="21"/>
      <c r="B2" s="21"/>
      <c r="C2" s="21"/>
      <c r="D2" s="21"/>
      <c r="E2" s="21"/>
      <c r="F2" s="21"/>
      <c r="G2" s="21"/>
      <c r="H2" s="21"/>
      <c r="I2" s="21"/>
      <c r="J2" s="21"/>
      <c r="K2" s="21"/>
    </row>
    <row r="3" spans="1:11" ht="15">
      <c r="A3" s="21"/>
      <c r="B3" s="22" t="s">
        <v>0</v>
      </c>
      <c r="C3" s="21"/>
      <c r="D3" s="21"/>
      <c r="E3" s="21"/>
      <c r="F3" s="21"/>
      <c r="G3" s="21"/>
      <c r="H3" s="21"/>
      <c r="I3" s="21"/>
      <c r="J3" s="21"/>
      <c r="K3" s="21"/>
    </row>
    <row r="4" spans="1:11" s="15" customFormat="1" ht="15">
      <c r="A4" s="23" t="s">
        <v>35</v>
      </c>
      <c r="B4" s="23" t="s">
        <v>1</v>
      </c>
      <c r="C4" s="23" t="s">
        <v>2</v>
      </c>
      <c r="D4" s="23" t="s">
        <v>3</v>
      </c>
      <c r="E4" s="23" t="s">
        <v>4</v>
      </c>
      <c r="F4" s="23" t="s">
        <v>5</v>
      </c>
      <c r="G4" s="23" t="s">
        <v>6</v>
      </c>
      <c r="H4" s="23" t="s">
        <v>7</v>
      </c>
      <c r="I4" s="23" t="s">
        <v>8</v>
      </c>
      <c r="J4" s="23" t="s">
        <v>9</v>
      </c>
      <c r="K4" s="23" t="s">
        <v>10</v>
      </c>
    </row>
    <row r="5" spans="1:11" ht="15">
      <c r="A5" s="25" t="s">
        <v>36</v>
      </c>
      <c r="B5" s="25" t="s">
        <v>34</v>
      </c>
      <c r="C5" s="25" t="s">
        <v>21</v>
      </c>
      <c r="D5" s="21" t="s">
        <v>11</v>
      </c>
      <c r="E5" s="25" t="s">
        <v>13</v>
      </c>
      <c r="F5" s="25" t="s">
        <v>14</v>
      </c>
      <c r="G5" s="25" t="s">
        <v>22</v>
      </c>
      <c r="H5" s="25" t="s">
        <v>95</v>
      </c>
      <c r="I5" s="25" t="s">
        <v>23</v>
      </c>
      <c r="J5" s="25" t="s">
        <v>17</v>
      </c>
      <c r="K5" s="25" t="s">
        <v>24</v>
      </c>
    </row>
    <row r="6" spans="1:11" ht="15">
      <c r="A6" s="25" t="s">
        <v>37</v>
      </c>
      <c r="B6" s="26">
        <v>40487</v>
      </c>
      <c r="C6" s="26">
        <v>40515</v>
      </c>
      <c r="D6" s="46">
        <v>40578</v>
      </c>
      <c r="E6" s="26">
        <v>40606</v>
      </c>
      <c r="F6" s="26">
        <v>40269</v>
      </c>
      <c r="G6" s="26">
        <v>40669</v>
      </c>
      <c r="H6" s="25" t="s">
        <v>94</v>
      </c>
      <c r="I6" s="26">
        <v>40725</v>
      </c>
      <c r="J6" s="26">
        <v>40759</v>
      </c>
      <c r="K6" s="26">
        <v>40788</v>
      </c>
    </row>
    <row r="7" spans="1:11" ht="78.75" customHeight="1">
      <c r="A7" s="25" t="s">
        <v>38</v>
      </c>
      <c r="B7" s="25" t="s">
        <v>61</v>
      </c>
      <c r="C7" s="38" t="str">
        <f>Syllabus!$C$5</f>
        <v>Breast 1  Screening 
Breast Cancer ScreeningProgram
Genetics/ Risk Factors
Breast Radiology</v>
      </c>
      <c r="D7" s="47" t="str">
        <f>Syllabus!$E$7</f>
        <v>Bariatric Surgery
• Surgery for morbid obesity and the metabolic syndrome
o The size of the problem
o Medical management of obesity
o Surgical options and techniques
o Outcomes and complications of metabolic surgery</v>
      </c>
      <c r="E7" s="21" t="str">
        <f>Syllabus!$E$9</f>
        <v>HpB 2 Pancreas
Pancreatitis:
Severe pancreatitis, management, complications
Pancreatic Cancer: aetiology, presentation, staging,  treatment
Misc: Chronic Panc.  Cystadenoma, MCN,PNET, trauma</v>
      </c>
      <c r="F7" s="45" t="s">
        <v>97</v>
      </c>
      <c r="G7" s="21" t="str">
        <f>Syllabus!$D$11</f>
        <v>Transplant 2 Liver/General
Liver Transplant
Organ Donation in the UK
-supply, splitting, brain death, extended criteria</v>
      </c>
      <c r="H7" s="25" t="s">
        <v>96</v>
      </c>
      <c r="I7" s="21" t="str">
        <f>Syllabus!$B$6</f>
        <v>Colorectal 2 CRC Genetics-Screening
Adenoma-carcinoma sequence, APC, p53, 
Inherited bowel cancer – FAP, HNPCC, surveillance, Peutz Jeghers
HNPCC
Amsterdam critera (I &amp; II), Bethesda criteria for microsatellite instability
Genetic counselling / referral
FAP
Extracolonic manifestations nb duodenal adenomas and sureillance
Restorative proctocolectomy v ileorectal anastomosis (C/Is to IRA)
COX-2 inhibitors
Screening 
trials that this was based on, mechanism of screening, ages
New BSG guidelines for surveillance (UC, acromegaly etc) and family history screening
Misc
2WW referral criteria
BSG guidelines for investigation of diarrhoea and iron deficient anaemia
Investigation - Colonoscopy v virtual colonoscopy (minimal prep / full), barium enema
</v>
      </c>
      <c r="J7" s="41" t="str">
        <f>Syllabus!$E$5</f>
        <v>OG 1• Oesophagogastric Cancer and GISTs.
o Changing incidence, epidemiology and pathology including Barrett’s
o Pre-operative staging
o Curative therapies – neoadjuvant chemotherapy and surgery or chemoradiotherapy
o Palliative therapies – stents, argon and best supportive care
o GIST management including Glivec
o Surgery for oesophageal and gastric cancer
o Open v Minimally invasive surgery
</v>
      </c>
      <c r="K7" s="21" t="str">
        <f>Syllabus!$C$7</f>
        <v>Breast3 Surgery
Surgery for Breast Cancer
WLE, Axilla, Sentinel Node,Mastectomy, Oncoplastic</v>
      </c>
    </row>
    <row r="8" spans="1:11" ht="78.75" customHeight="1">
      <c r="A8" s="25" t="s">
        <v>39</v>
      </c>
      <c r="B8" s="25" t="s">
        <v>61</v>
      </c>
      <c r="C8" s="21" t="str">
        <f>Syllabus!$F$5</f>
        <v>General Surgery 1 Hernias
Know incidence, risks of strangulation, recurrence rates
Types of mesh
 Non-biological v biological
 Non biologics – absorbable / non-absorbable, mono/polyfilament, composite
 Biologics – cross-linking, integration, degradation 
Antibiotic prophylaxis
Management of infected mesh
Ventral / incisional hernia (risk factors)
Mesh v no mesh
 Methods of fixation, degree of overlap
 Use of mesh if bowel injury
Sublay / Onlay and evidence for this
Figures for lap vs open surgery
 Recurrence, wound infection, complications incl. mesh adhesion, use in v. large defects, tacks / sutures ./ both
Complex techniques – component separation
Inguinal hernia
Consent esp. recurrence and incidence of chronic groin pain
Lap v open esp. latest NICE guidance, CONSENT, incidence of chronic groin pain
 TEP v TAPP
Femoral hernia
Approach, anatomy,  type of fixation
Umbilical / paraumbilical hernia
Parastomal hernia
Port site hernia
</v>
      </c>
      <c r="D8" s="48" t="str">
        <f>Syllabus!$E$6</f>
        <v>OG2 Benign
o GORD
 Investigation of GORD
 Treatment of GORD
 Outcomes
o Dysmotility and Achalasia
 Pathophysiology of motility disorders
 Surgical management  of dysmotility
o Giant Hiatus Hernia
 Surgical management of giant hiatus hernia
o Oesophageal Rupture
 Investigation and early management of oesophageal emergencies
 Surgical management of oesophageal perforation
o Peptic Ulcer Disease
 Aetiology and H Pylori
 Endoscopic management of non-variceal bleeding
 Surgical management of peptic ulcer disease and its complications
</v>
      </c>
      <c r="E8" s="21" t="str">
        <f>Syllabus!$G$5</f>
        <v>Critical Care 1 Gut
Surgical nutrition
 Daily requirements
 Ebb/flow
 Measures of malnutrition MUST screening tool
 Enteral / parenteral nutrition
Abdominal sepsis
Abdominal compartment syndrome (v. impt common topic)
 Nb new definitions in latest companion series
 mesurement
 IAP&gt;20mmHg associated with new organ dysfunction
 Grade I-IV hypertension 12-15, 16-20, 20-25, &gt;25
 Conservative treatment v laparostomy
Fistulas
 Resuscitation, restitution, reconstruction, rehabilitation, 
 SNAPP protocol
 High v low output, loperamide, octreotide, codeine</v>
      </c>
      <c r="F8" s="11" t="s">
        <v>97</v>
      </c>
      <c r="G8" s="21" t="str">
        <f>Syllabus!$H$5</f>
        <v>Academic 1
Academic Viva Techniques
Demonstration Viva
Practice Vivas</v>
      </c>
      <c r="H8" s="25" t="s">
        <v>96</v>
      </c>
      <c r="I8" s="42" t="str">
        <f>Syllabus!$C$8</f>
        <v>Breast4 Oncology
Neoadj/adjuvant therapy
Chemo, DXT, hormonal, herceptin etc</v>
      </c>
      <c r="J8" s="21" t="str">
        <f>Syllabus!$F$6</f>
        <v>General Surgery 2 Upper GI
Gastro-duodenal perforation
Sensitivity of eCXR for free air v CT
Operative v non-operative approach
Omental patch repair in DU
Management strategy for leak following repair &amp; if re-do surgery
H.pylori eradication
Lap v open repair
Strategy for management of perforated gastric ulcer
 Biopsy, ulcer excision v patch, gastric resection
Need for follow up OGD in gastric ulcers
Oesophageal perforation
Iatrogenic v spontaneous
Investigation
Conservative v operative management, role of stenting
Surgery - primary repair v resection
Upper GI bleeding (non-variceal)
BSG guidelines
Causes
Scoring systems (Rockall, Blatchford)
Need for emergency endoscopy
Massive haemorrhage tranfusion protocol
Therapeutic endoscopy – 
Stigmata of bleeding, 
Injection, heater probe, clips - 2 modalities superior
Role of  PPI therapy (pre-endoscopy) / infusion (post-endoscopy)
H.pylori erradication
Management of recurrent bleeding
Role of angiography / embolisation
Role of surgery
Difficulties that may arise
 Management of leak from duodenotomy
  Difficult closure – Finney pyloroplasty
  Role of partial gastrectomy, method of reconstruction
Reversal of warfarin – vit K, FFP, beriplex
Variceal bleeding (see BSG guidelines) and sengstaken tube insertion
</v>
      </c>
      <c r="K8" s="21" t="str">
        <f>Syllabus!$D$7</f>
        <v> Vascular 3 PAD
• Intermittent claudication
• Critical limb ischaemia
Abdominal Aortic Aneurysms
• Open versus EVAR 
• Screening
</v>
      </c>
    </row>
    <row r="9" spans="1:11" ht="15">
      <c r="A9" s="21"/>
      <c r="B9" s="21"/>
      <c r="C9" s="21"/>
      <c r="D9" s="21"/>
      <c r="E9" s="21"/>
      <c r="F9" s="21"/>
      <c r="G9" s="21"/>
      <c r="H9" s="21"/>
      <c r="I9" s="21"/>
      <c r="J9" s="21"/>
      <c r="K9" s="21"/>
    </row>
    <row r="10" spans="1:11" ht="15">
      <c r="A10" s="21"/>
      <c r="B10" s="22" t="s">
        <v>19</v>
      </c>
      <c r="C10" s="21"/>
      <c r="D10" s="21"/>
      <c r="E10" s="21"/>
      <c r="F10" s="21"/>
      <c r="G10" s="21"/>
      <c r="H10" s="21"/>
      <c r="I10" s="21"/>
      <c r="J10" s="21"/>
      <c r="K10" s="21"/>
    </row>
    <row r="11" spans="1:11" s="10" customFormat="1" ht="15">
      <c r="A11" s="23" t="s">
        <v>35</v>
      </c>
      <c r="B11" s="23" t="s">
        <v>1</v>
      </c>
      <c r="C11" s="23" t="s">
        <v>2</v>
      </c>
      <c r="D11" s="23" t="s">
        <v>3</v>
      </c>
      <c r="E11" s="23" t="s">
        <v>4</v>
      </c>
      <c r="F11" s="23" t="s">
        <v>5</v>
      </c>
      <c r="G11" s="23" t="s">
        <v>6</v>
      </c>
      <c r="H11" s="23" t="s">
        <v>7</v>
      </c>
      <c r="I11" s="23" t="s">
        <v>8</v>
      </c>
      <c r="J11" s="23" t="s">
        <v>9</v>
      </c>
      <c r="K11" s="23" t="s">
        <v>10</v>
      </c>
    </row>
    <row r="12" spans="1:11" ht="15">
      <c r="A12" s="25" t="s">
        <v>36</v>
      </c>
      <c r="B12" s="25" t="s">
        <v>13</v>
      </c>
      <c r="C12" s="49" t="s">
        <v>100</v>
      </c>
      <c r="D12" s="25" t="s">
        <v>11</v>
      </c>
      <c r="E12" s="25" t="s">
        <v>11</v>
      </c>
      <c r="F12" s="25" t="s">
        <v>14</v>
      </c>
      <c r="G12" s="25" t="s">
        <v>25</v>
      </c>
      <c r="H12" s="25" t="s">
        <v>42</v>
      </c>
      <c r="I12" s="25" t="s">
        <v>26</v>
      </c>
      <c r="J12" s="25" t="s">
        <v>17</v>
      </c>
      <c r="K12" s="25" t="s">
        <v>27</v>
      </c>
    </row>
    <row r="13" spans="1:11" ht="15">
      <c r="A13" s="25" t="s">
        <v>37</v>
      </c>
      <c r="B13" s="26">
        <v>40851</v>
      </c>
      <c r="C13" s="26">
        <v>40879</v>
      </c>
      <c r="D13" s="26">
        <v>40942</v>
      </c>
      <c r="E13" s="26">
        <v>40970</v>
      </c>
      <c r="F13" s="26">
        <v>41005</v>
      </c>
      <c r="G13" s="26">
        <v>41033</v>
      </c>
      <c r="H13" s="26">
        <v>41061</v>
      </c>
      <c r="I13" s="26">
        <v>41096</v>
      </c>
      <c r="J13" s="26">
        <v>41124</v>
      </c>
      <c r="K13" s="26">
        <v>41159</v>
      </c>
    </row>
    <row r="14" spans="1:11" ht="78.75" customHeight="1">
      <c r="A14" s="25" t="s">
        <v>38</v>
      </c>
      <c r="B14" s="21" t="str">
        <f>Syllabus!$E$11</f>
        <v>HpB4 Liver
HCC: aetiology, treatment
Liver Mets
Benign lesions</v>
      </c>
      <c r="C14" s="43" t="str">
        <f>Syllabus!$F$7</f>
        <v>General Surgery 3 SB/HPB
Acute cholecystitis
Investigation
 USS, wall thickening , CBD diameter
Conservative v early operative intervention
 Trials hot lap chole, conversion rates v complications and recurrent attacks
Management of suspected CBD stone
 MRCP
 ERCP 
 Lap USS/ cholangiogram
Lap / open CBD exploration
+Mx stone found at operation – drain &amp; ERCP v CBD exploration
Management of perforated GB
 Cholecystectomy v cholecystostomy
Management of empyema
 Percutaneous cholecystostomy transhepatic v transperitoneal
Acalculus cholecystits
Cholangitis
Pancreatitis
Exceptionally important very common topic
Definitions – Atlanta consensus
Updated BSG guidelines
Aetiology
Scoring systems
 Glasgow, ranson, apache, CRP, Balthazar (CT)
Role of
 Early ERCP
 Antibiotics
 Enteral / parenteral feeding
 Timing of lap chole for GS pancreatitis
Small bowel obstruction
Aetiology
Investigation
Signs of strangulation
Management conservative v operative
Role of laparoscopy
Obstruction in the early post-op period
</v>
      </c>
      <c r="D14" s="39" t="str">
        <f>Syllabus!$B$7</f>
        <v>Colorectal 3 CRC Surgery
ACP 2007 guidelines Mx colorectal cancer 
Pre-op staging
Histology, CT chest/abdo/pelvis, pelvic MRI for rectal cancer 
Anatomical principles of right / extended right / left hemi / sigmoid colectomy / high anterior resection / low anterior (TME), APER
Emergency presentation – obstruction
ACP position statement management large bowel obstruction
Bowel prep, defunctioning, antibiotic prophylaxis, wound infection bundle
ERP, drains, 
leak rates, node yields, pathology datasets 
Dukes (DO YOU ACTUALLY KNOW THIS??),
TNM, R0/1/2
Neo/adjuvant treatment
Pre-op short course and long course schedules, downstaging Mandard TRG, Dworak, simplified
Chemotherapy – bolus, infusional, oral prodrug (capecitabine)
Complete pathological response, watch and wait (Habr-Gama)
Role of sphincter preservation surgery after downstaging
</v>
      </c>
      <c r="E14" s="11" t="s">
        <v>98</v>
      </c>
      <c r="F14" s="21" t="str">
        <f>Syllabus!$B$10</f>
        <v>Colorectal Benign 2
Diverticular disease
Aetiology
Complications
Hinchey classifiation
Role of laparoscopy and washout
Duration of antibiotic treatment
Radiological drainage
Algorithm of operative strategy
Investigation for suspected attack – CT v DCBE
Surgery for colovesical fistula (close bladder? duration of catheter? Cystogram?)
Hartmanns or anastomosis 
Perianal sepsis and anal fistula
Male preponderance
Cryptoglandular aeiology
Perianal / ischiorectal / fourniers
Routes of spread – intersphincteric, transphincteric, extra and (supra) sphincteric
Horseshoe extension, secondary tracts
Operative diagram
Drainage of abscess – principles, microbiology
Goodsalls rule
Setons, Fistulotomy (nb ACP position statement on fistulectomy), core fistulectomy
USS, MRI
Plugs, glue, advancement flaps
</v>
      </c>
      <c r="G14" s="21" t="str">
        <f>Syllabus!$F$10</f>
        <v>General Surgery 6 trauma/burns
Abdominal trauma
ATLS handbook
Blunt v penetrating trauma
Plain films v USS (FAST) v CT v DPL.. 
Laparoscopy
Laparotomy 
 Absolute indications v selective
 Set up and operative strategy for trauma
 Zones of injury 
  Retropertoneum – central explore
  Retroperitoneum – lateral explore if expanding haematoma 
 Left / right medial visceral rotation
 Strategies for intra-abdominal haemorrhage +/- pelvic or thoracic bleed
Damage control laparotomy
 Lethal triad
Abdominal compartment syndrome (see critical care section)
 Nb new definitions in latest companion series
Laparostomy
 Indications, methods
Global injury scoring system
Specific organ injury scoring systems
Hepatic and splenic injury
 Conservative and operative management
Pancreatic injury
Aortic / caval injury
Burns</v>
      </c>
      <c r="I14" s="21" t="str">
        <f>Syllabus!$B$9</f>
        <v>Colorectal Anal Can
see ACP 2007 guidelines 
Aetiology and AIN
HIV
Surveillance and mapping biopsies
STAGING (AJCC)
Chemotherapy 5FU mitomycin
Role of surgery
Patterns of spread and relapse
Colonoscopy
Consent - % risk for perforation flexi / colon / polypectomy
Analgesia and sedation – order of administration, emergency protocols naloxone, flumazenil, anaphylaxis, cardiac arrest, dysrhythmias
Position change, looping, hand pressure
Withdrawal time, retroflexion
Polyp detection rate, completion rate (JAG for trainee / independent practice)
Biopsy schedules
Chromendoscopy, narrow band imaging
Hot biopsy and snare, mucosal resection, submucosal dissection, signs of malignancy
Tattooing schedule SPOT
Balloon dilatation and stenting – CREST
BSG follow up guidelines adenomatous polyps
Trials
Historically important trials eg Swedish short course, Dutch short course, CR07, QUASAR, 
CLOCC, COIN, Chronicle
Current trials eg Foxtrot, FACS, CREST, EPOC, FOCUS 3, QUASAR 2, Mercury
K-ras testing
</v>
      </c>
      <c r="J14" s="39" t="str">
        <f>Syllabus!$E$7</f>
        <v>Bariatric Surgery
• Surgery for morbid obesity and the metabolic syndrome
o The size of the problem
o Medical management of obesity
o Surgical options and techniques
o Outcomes and complications of metabolic surgery</v>
      </c>
      <c r="K14" s="21" t="str">
        <f>Syllabus!$E$8</f>
        <v>HPB1 Gallstone disease, its complications and chronic pancreatitis
o Gallstones
 Pathophysiology
 Investigation
 Management of gallstones and complications including:
• Cholecystitis
• Cholangitis
• Obstructive jaundice
• Gallstone ileus
 Common bile duct injury
o Acute Pancreatitis
 Pathophysiology and aetiology
 Severity stratification
 Management of AP
 Management of complications including necrosis, pseudocyst and abscess
• HPB Trauma
o Mechanism and classification of liver injury
o Operative v non-operative management, selection of patients
o Operative management of liver injury
o Complications of liver trauma
o Extrahepatic biliary injury
o Mechanisms and classification of pancreatic and duodenal  injury
</v>
      </c>
    </row>
    <row r="15" spans="1:11" ht="78.75" customHeight="1">
      <c r="A15" s="25" t="s">
        <v>39</v>
      </c>
      <c r="B15" s="21" t="str">
        <f>Syllabus!$H$6</f>
        <v>Academic 2
Academic Viva Techniques
Demonstration Viva
Practice Vivas</v>
      </c>
      <c r="C15" s="21" t="str">
        <f>Syllabus!$B$5</f>
        <v>Colorectal 1 Benign
Anorectal investigation
Anorectal physiology – methods, normal values for resting pressure, squeeze
Endoanal ultrasound of sphincters
Defaecating proctography (including MRI)
Pudendal nerve latencies (NB American gastroenterological society recommendations) 
Incontinence
Urge / passive
Aetiology
History – Cleveland clinic score
Examination and investigations
Conservative treatment bulking / loperamide / suppositories, biofeedback
Sphincter repair
SNS including NICE criteria, PTENS
Functional problems
Definition of constipation (Rome III), classification of laxatives
 Slow transit constipation, colectomy, SNS
 Megarectum / megacolon
 Volvulus
IBS Rome III definition, amitryptilline
Prolapse – mucosal, solitary rectal ulcer, full thickness
 Perineal Delormes / Altemeiers v abdominal procedures v lap mesh rectopexy
 Mobilisation of lateral ligaments v constipation
 PROSPER trial, cochrane review inconclusive due to small numbers
Obstructive defaecation and rectoanal intussception / rectoceole / enterocoele
 Lap mesh ventral rectopexy
 STARR – urgency
 Abdominal rectopexy
</v>
      </c>
      <c r="D15" s="21" t="str">
        <f>Syllabus!$G$6</f>
        <v>Critical Care 2 Cardiac sepsis renal
Cardiac physiology and support
 CVP lines
Renal physiology and support
Sepsis
 Surviving sepsis campaign - Source control
</v>
      </c>
      <c r="E15" s="11" t="s">
        <v>99</v>
      </c>
      <c r="F15" s="21" t="str">
        <f>Syllabus!$G$7</f>
        <v>Emerg./CriticalCare 3 Patient assessment and surgical risk
Antibiotic use (prophylaxis)
Thromboprohylaxis
APACHE
POSSUM
ASA
CPEX testing – anaerobic threshold
Consent - Law
Patient safety - governance</v>
      </c>
      <c r="G15" s="21" t="str">
        <f>Syllabus!$F$8</f>
        <v>General Surgery 4
Mesenteric ischaemia
Acute (v chronic)
Role of CT in diagnosis
Resectional surgery – anastomosis / stomas, 2nd look laparotomy, damage control
Role of vascular reconstruction
Appendicitis
Diagnosis
Role of USS v laparoscopy…. CT
Lap v open appendix
 Wound infection, pelvic infection,
Management of the laparoscopically ‘normal’ appendix
Non-surgical management
Management of appendix abscess
Management of appendix mass incl. interval appendicectomy
Meckels
Anorectal conditions
Perianal / ischiorectal abscess
 Treatment of fistulous tract
Pilonidal abscess
 Simple drainage alone
Thrombosed haemorroids v Perianal haematoma
 Conservative management 
Anorectal trauma incl. foreign bodies
Paediatric surgical emergencies
Neonatal
Intestinal obstruction
 Oesophageal atresia,  Meconium ileus, Intestinal atresia, Hirschprungs disease, Malrotation
Meconium peritonitis
Necrotising enterocolitis
Incarcerated inguinal hernia
Gastroschisis / omphalocoele
Infancy / childhood
Pyloric stenosis
Intersusseption
Appendicitis
Paediatric fluid resuscitation
Paediatric trauma
</v>
      </c>
      <c r="I15" s="38" t="str">
        <f>Syllabus!$C$5</f>
        <v>Breast 1  Screening 
Breast Cancer ScreeningProgram
Genetics/ Risk Factors
Breast Radiology</v>
      </c>
      <c r="J15" s="21" t="str">
        <f>Syllabus!$D$9</f>
        <v>Vascular 5 Subspeciality
o Renovascular disease
o Raynauds/vasospastic disorders
o Lymphoedema
o Vasculitis
o AV malformations
o Upper limb vascular disease – including thoracic outlet syndrome
o Carotid body tumours and aneurysms
o Femoral and popliteal aneurysms
o Haemodialysis access
o Thoracic aortic aneurysms
</v>
      </c>
      <c r="K15" s="21" t="str">
        <f>Syllabus!$G$8</f>
        <v>Emerg./CriticalCare 4  Fluids - Respiratory
GIFTASUP fluid guidelines
 Fluid and electrolyte requirements
SIRS and related definitions – sepsis, severe sepsis, MODS
Goal directed therapy
 Intraoperative oesophageal Doppler
Respiratory physiology and support ARDS must know definition &amp; Mx (see surgical critical care vivas Kanani)</v>
      </c>
    </row>
    <row r="16" spans="1:11" ht="15">
      <c r="A16" s="21"/>
      <c r="B16" s="21"/>
      <c r="C16" s="21"/>
      <c r="D16" s="21"/>
      <c r="E16" s="21"/>
      <c r="F16" s="21"/>
      <c r="G16" s="21"/>
      <c r="H16" s="21"/>
      <c r="I16" s="21"/>
      <c r="J16" s="21"/>
      <c r="K16" s="21"/>
    </row>
    <row r="17" spans="1:11" s="16" customFormat="1" ht="15">
      <c r="A17" s="27"/>
      <c r="B17" s="24" t="s">
        <v>20</v>
      </c>
      <c r="C17" s="27"/>
      <c r="D17" s="27"/>
      <c r="E17" s="27"/>
      <c r="F17" s="27"/>
      <c r="G17" s="27"/>
      <c r="H17" s="27"/>
      <c r="I17" s="27"/>
      <c r="J17" s="27"/>
      <c r="K17" s="27"/>
    </row>
    <row r="18" spans="1:11" ht="15">
      <c r="A18" s="23" t="s">
        <v>35</v>
      </c>
      <c r="B18" s="23" t="s">
        <v>1</v>
      </c>
      <c r="C18" s="23" t="s">
        <v>2</v>
      </c>
      <c r="D18" s="23" t="s">
        <v>3</v>
      </c>
      <c r="E18" s="23" t="s">
        <v>4</v>
      </c>
      <c r="F18" s="23" t="s">
        <v>5</v>
      </c>
      <c r="G18" s="23" t="s">
        <v>6</v>
      </c>
      <c r="H18" s="23" t="s">
        <v>7</v>
      </c>
      <c r="I18" s="23" t="s">
        <v>8</v>
      </c>
      <c r="J18" s="23" t="s">
        <v>9</v>
      </c>
      <c r="K18" s="23" t="s">
        <v>10</v>
      </c>
    </row>
    <row r="19" spans="1:11" ht="15">
      <c r="A19" s="25" t="s">
        <v>36</v>
      </c>
      <c r="B19" s="25" t="s">
        <v>42</v>
      </c>
      <c r="C19" s="25" t="s">
        <v>11</v>
      </c>
      <c r="D19" s="25" t="s">
        <v>12</v>
      </c>
      <c r="E19" s="25" t="s">
        <v>13</v>
      </c>
      <c r="F19" s="25" t="s">
        <v>14</v>
      </c>
      <c r="G19" s="25" t="s">
        <v>15</v>
      </c>
      <c r="H19" s="25" t="s">
        <v>42</v>
      </c>
      <c r="I19" s="25" t="s">
        <v>16</v>
      </c>
      <c r="J19" s="25" t="s">
        <v>17</v>
      </c>
      <c r="K19" s="25" t="s">
        <v>18</v>
      </c>
    </row>
    <row r="20" spans="1:11" ht="15">
      <c r="A20" s="25" t="s">
        <v>37</v>
      </c>
      <c r="B20" s="26">
        <v>41215</v>
      </c>
      <c r="C20" s="26">
        <v>41250</v>
      </c>
      <c r="D20" s="26">
        <v>41306</v>
      </c>
      <c r="E20" s="26">
        <v>41334</v>
      </c>
      <c r="F20" s="26">
        <v>41369</v>
      </c>
      <c r="G20" s="26">
        <v>41397</v>
      </c>
      <c r="H20" s="26">
        <v>41432</v>
      </c>
      <c r="I20" s="26">
        <v>41460</v>
      </c>
      <c r="J20" s="26">
        <v>41488</v>
      </c>
      <c r="K20" s="26">
        <v>41523</v>
      </c>
    </row>
    <row r="21" spans="1:11" s="10" customFormat="1" ht="78.75" customHeight="1">
      <c r="A21" s="25" t="s">
        <v>38</v>
      </c>
      <c r="B21" s="25"/>
      <c r="C21" s="21" t="str">
        <f>Syllabus!$B$8</f>
        <v>Colorectal 4 CRC Surgery - 2
Early rectal cancer 
NB not in companion series
Haggitt levels for pedunculated polyps
Kikuchi classification for sessile polyps
% chance lymph node involvement with above stages
Leading to management strategy for when to offer formal resection
Local resection – TEMS, Papillon radiotherapy
Laparoscopic surgery and enhanced recovery
COST, COLOR, CLASSIC (non-inferiority study) and 3yr CLASSIC results 
Blood loss, pain, return to function
Oncological equivalence but high open conversion rates and associated complications and (non-significant) increase in CRM positivity for rectal cancers
Incisional hernias, adhesional obstruction
Definition of open conversion
Enhanced recovery
 Preop counselling, carbohydrate loading, no bowel prep, minimal intra-op fluids incl goal directed therapy with doppler, no drains or NGT, minimal opiates, early feeding and mobilisation
</v>
      </c>
      <c r="D21" s="21" t="str">
        <f>Syllabus!$D$8</f>
        <v>Vascular 4 Cerebrovascular disease
• Carotid endarterectomy and carotid artery stenting
• Indications for intervention (asymp/symptomatic)
Diabetic Foot
• Pathophysiology
• Amputations
Mesenteric Ischaemia
• Acute and chronic
</v>
      </c>
      <c r="E21" s="41" t="str">
        <f>Syllabus!$E$5</f>
        <v>OG 1• Oesophagogastric Cancer and GISTs.
o Changing incidence, epidemiology and pathology including Barrett’s
o Pre-operative staging
o Curative therapies – neoadjuvant chemotherapy and surgery or chemoradiotherapy
o Palliative therapies – stents, argon and best supportive care
o GIST management including Glivec
o Surgery for oesophageal and gastric cancer
o Open v Minimally invasive surgery
</v>
      </c>
      <c r="F21" s="21" t="str">
        <f>Syllabus!$C$6</f>
        <v>Breast2 Benign
Benign Diseases of the Breast
Mastalgia
Duct ectasia
Abscess</v>
      </c>
      <c r="G21" s="21" t="str">
        <f>Syllabus!$F$9</f>
        <v>General Surgery 5 Colonic
Colonic emergencies
Ischaemia
 Conservative v operative management
Obstruction
 ACP guidelines
Volvulus
Pseudo-obstruction
 Diagnosis instant enema / colonoscopy
 Colonoscopic decompression
 neostigmine
Malignant disease
 Right v left obstruction
 Primary anastomosis v stoma / defunctioning, on-table lavage
 Stenting and CREST
Diverticulitis (see colorectal section)
Typhlitis
Perforation
 Including management of anastomotic leak and iatrogenic perf
Lower GI haemorrhage
 Role of OGD / flexi sig
 CT angiography / embolisation (exclude anorectal causes first)
 Surgical strategies
</v>
      </c>
      <c r="H21" s="25"/>
      <c r="I21" s="21" t="str">
        <f>Syllabus!$D$6</f>
        <v>Vascular 2  Imaging
• Duplex
• CT angiography
• MR angiograpy
• DSA
Medical management of vascular disease
• Antiplatelet
• Statins
• BP and DM control
</v>
      </c>
      <c r="J21" s="39" t="str">
        <f>Syllabus!$B$7</f>
        <v>Colorectal 3 CRC Surgery
ACP 2007 guidelines Mx colorectal cancer 
Pre-op staging
Histology, CT chest/abdo/pelvis, pelvic MRI for rectal cancer 
Anatomical principles of right / extended right / left hemi / sigmoid colectomy / high anterior resection / low anterior (TME), APER
Emergency presentation – obstruction
ACP position statement management large bowel obstruction
Bowel prep, defunctioning, antibiotic prophylaxis, wound infection bundle
ERP, drains, 
leak rates, node yields, pathology datasets 
Dukes (DO YOU ACTUALLY KNOW THIS??),
TNM, R0/1/2
Neo/adjuvant treatment
Pre-op short course and long course schedules, downstaging Mandard TRG, Dworak, simplified
Chemotherapy – bolus, infusional, oral prodrug (capecitabine)
Complete pathological response, watch and wait (Habr-Gama)
Role of sphincter preservation surgery after downstaging
</v>
      </c>
      <c r="K21" s="40" t="str">
        <f>Syllabus!$E$6</f>
        <v>OG2 Benign
o GORD
 Investigation of GORD
 Treatment of GORD
 Outcomes
o Dysmotility and Achalasia
 Pathophysiology of motility disorders
 Surgical management  of dysmotility
o Giant Hiatus Hernia
 Surgical management of giant hiatus hernia
o Oesophageal Rupture
 Investigation and early management of oesophageal emergencies
 Surgical management of oesophageal perforation
o Peptic Ulcer Disease
 Aetiology and H Pylori
 Endoscopic management of non-variceal bleeding
 Surgical management of peptic ulcer disease and its complications
</v>
      </c>
    </row>
    <row r="22" spans="1:11" ht="78.75" customHeight="1">
      <c r="A22" s="25" t="s">
        <v>39</v>
      </c>
      <c r="B22" s="25"/>
      <c r="C22" s="21" t="str">
        <f>Syllabus!$F$8</f>
        <v>General Surgery 4
Mesenteric ischaemia
Acute (v chronic)
Role of CT in diagnosis
Resectional surgery – anastomosis / stomas, 2nd look laparotomy, damage control
Role of vascular reconstruction
Appendicitis
Diagnosis
Role of USS v laparoscopy…. CT
Lap v open appendix
 Wound infection, pelvic infection,
Management of the laparoscopically ‘normal’ appendix
Non-surgical management
Management of appendix abscess
Management of appendix mass incl. interval appendicectomy
Meckels
Anorectal conditions
Perianal / ischiorectal abscess
 Treatment of fistulous tract
Pilonidal abscess
 Simple drainage alone
Thrombosed haemorroids v Perianal haematoma
 Conservative management 
Anorectal trauma incl. foreign bodies
Paediatric surgical emergencies
Neonatal
Intestinal obstruction
 Oesophageal atresia,  Meconium ileus, Intestinal atresia, Hirschprungs disease, Malrotation
Meconium peritonitis
Necrotising enterocolitis
Incarcerated inguinal hernia
Gastroschisis / omphalocoele
Infancy / childhood
Pyloric stenosis
Intersusseption
Appendicitis
Paediatric fluid resuscitation
Paediatric trauma
</v>
      </c>
      <c r="D22" s="21" t="str">
        <f>Syllabus!$H$7</f>
        <v>Academic 3
Academic Viva Techniques
Demonstration Viva
Practice Vivas</v>
      </c>
      <c r="E22" s="21" t="str">
        <f>Syllabus!$C$10</f>
        <v>Endocrine 2 Benign
Benign Thyroid disease
Adrenal Adenoma
Parathyroids</v>
      </c>
      <c r="F22" s="21" t="str">
        <f>Syllabus!$D$10</f>
        <v>Transplant 1 Renal
Renal transplantation - Indications
Complications
Immunosuppression
Dialysis - AV fistulae/shunt, CAPD</v>
      </c>
      <c r="G22" s="21" t="str">
        <f>Syllabus!$E$10</f>
        <v>HpB3 Biliary
Cholangio Carcinoma:
aetiology, presentation, staging,  treatment
Benign disease: Choledochal cyst, PSC, PBC
Bile duct injury / surgery</v>
      </c>
      <c r="H22" s="25"/>
      <c r="I22" s="21" t="str">
        <f>Syllabus!$C$9</f>
        <v>Endocrine 1 Cancers
Thyroid
Adrenal
Pancreatic
Misc</v>
      </c>
      <c r="J22" s="43" t="str">
        <f>Syllabus!$F$7</f>
        <v>General Surgery 3 SB/HPB
Acute cholecystitis
Investigation
 USS, wall thickening , CBD diameter
Conservative v early operative intervention
 Trials hot lap chole, conversion rates v complications and recurrent attacks
Management of suspected CBD stone
 MRCP
 ERCP 
 Lap USS/ cholangiogram
Lap / open CBD exploration
+Mx stone found at operation – drain &amp; ERCP v CBD exploration
Management of perforated GB
 Cholecystectomy v cholecystostomy
Management of empyema
 Percutaneous cholecystostomy transhepatic v transperitoneal
Acalculus cholecystits
Cholangitis
Pancreatitis
Exceptionally important very common topic
Definitions – Atlanta consensus
Updated BSG guidelines
Aetiology
Scoring systems
 Glasgow, ranson, apache, CRP, Balthazar (CT)
Role of
 Early ERCP
 Antibiotics
 Enteral / parenteral feeding
 Timing of lap chole for GS pancreatitis
Small bowel obstruction
Aetiology
Investigation
Signs of strangulation
Management conservative v operative
Role of laparoscopy
Obstruction in the early post-op period
</v>
      </c>
      <c r="K22" s="44" t="str">
        <f>Syllabus!$D$5</f>
        <v>Vascular 1
Emergency Vascular Surgery
• Acute limb ischaemia – including embolectomy and fasciotomy
• Ruptured abdominal aortic aneurysm
• Arterial injuries
Venous disease and VTE
• Varicose veins
• Chronic venous insufficiency
• Hyper/hypocaugulable state
</v>
      </c>
    </row>
    <row r="25" spans="2:9" s="21" customFormat="1" ht="18.75" customHeight="1">
      <c r="B25" s="22" t="str">
        <f>Syllabus!$A$4</f>
        <v>Session Number</v>
      </c>
      <c r="C25" s="22" t="str">
        <f>Syllabus!$B$4</f>
        <v>Colorectal</v>
      </c>
      <c r="D25" s="22" t="str">
        <f>Syllabus!C4</f>
        <v>Breast/Endocrine</v>
      </c>
      <c r="E25" s="22" t="str">
        <f>Syllabus!D4</f>
        <v>Trans/ Vascular</v>
      </c>
      <c r="F25" s="22" t="str">
        <f>Syllabus!E4</f>
        <v>OG/HPB</v>
      </c>
      <c r="G25" s="22" t="str">
        <f>Syllabus!F4</f>
        <v>HpB</v>
      </c>
      <c r="H25" s="22" t="str">
        <f>Syllabus!G4</f>
        <v>Emerg./CriticalCare</v>
      </c>
      <c r="I25" s="22" t="str">
        <f>Syllabus!H4</f>
        <v>Academic/Viva</v>
      </c>
    </row>
    <row r="26" s="21" customFormat="1" ht="18.75" customHeight="1">
      <c r="B26" s="22">
        <f>Syllabus!A5</f>
        <v>1</v>
      </c>
    </row>
    <row r="27" s="21" customFormat="1" ht="18.75" customHeight="1">
      <c r="B27" s="22">
        <f>Syllabus!A6</f>
        <v>2</v>
      </c>
    </row>
    <row r="28" s="21" customFormat="1" ht="18.75" customHeight="1">
      <c r="B28" s="22">
        <f>Syllabus!A7</f>
        <v>3</v>
      </c>
    </row>
    <row r="29" spans="2:9" s="21" customFormat="1" ht="43.5" customHeight="1">
      <c r="B29" s="22">
        <f>Syllabus!A8</f>
        <v>4</v>
      </c>
      <c r="I29" s="21" t="str">
        <f>Syllabus!$H$8</f>
        <v>UNFILLED 8</v>
      </c>
    </row>
    <row r="30" spans="2:9" s="21" customFormat="1" ht="18.75" customHeight="1">
      <c r="B30" s="22">
        <f>Syllabus!A9</f>
        <v>5</v>
      </c>
      <c r="H30" s="21" t="str">
        <f>Syllabus!$G$9</f>
        <v>UNFILLED 6
</v>
      </c>
      <c r="I30" s="21" t="str">
        <f>Syllabus!$H$9</f>
        <v>UNFILLED 9</v>
      </c>
    </row>
    <row r="31" spans="2:9" s="21" customFormat="1" ht="18.75" customHeight="1">
      <c r="B31" s="22">
        <f>Syllabus!A10</f>
        <v>6</v>
      </c>
      <c r="H31" s="21" t="str">
        <f>Syllabus!$G$10</f>
        <v>UNFILLED 7</v>
      </c>
      <c r="I31" s="21">
        <f>Syllabus!$H$10</f>
        <v>0</v>
      </c>
    </row>
    <row r="32" spans="2:9" s="21" customFormat="1" ht="18.75" customHeight="1">
      <c r="B32" s="22">
        <f>Syllabus!A11</f>
        <v>7</v>
      </c>
      <c r="C32" s="21" t="str">
        <f>Syllabus!$B$11</f>
        <v>UNFILLED 1
</v>
      </c>
      <c r="D32" s="21" t="str">
        <f>Syllabus!$C$11</f>
        <v>UNFILLED 3</v>
      </c>
      <c r="G32" s="21" t="str">
        <f>Syllabus!$F$11</f>
        <v>UNFILLED 5</v>
      </c>
      <c r="H32" s="21">
        <f>Syllabus!$G$11</f>
        <v>0</v>
      </c>
      <c r="I32" s="21">
        <f>Syllabus!$H$11</f>
        <v>0</v>
      </c>
    </row>
    <row r="33" spans="2:9" s="21" customFormat="1" ht="18.75" customHeight="1">
      <c r="B33" s="22">
        <f>Syllabus!A12</f>
        <v>8</v>
      </c>
      <c r="C33" s="21" t="str">
        <f>Syllabus!$B$12</f>
        <v>UNFILLED 2</v>
      </c>
      <c r="D33" s="21">
        <f>Syllabus!$C$12</f>
        <v>0</v>
      </c>
      <c r="E33" s="21" t="str">
        <f>Syllabus!$D$12</f>
        <v>UNFILLED 4</v>
      </c>
      <c r="F33" s="21">
        <f>Syllabus!$E$12</f>
        <v>0</v>
      </c>
      <c r="G33" s="21">
        <f>Syllabus!$F$12</f>
        <v>0</v>
      </c>
      <c r="H33" s="21">
        <f>Syllabus!$G$12</f>
        <v>0</v>
      </c>
      <c r="I33" s="21">
        <f>Syllabus!$H$12</f>
        <v>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12"/>
  <sheetViews>
    <sheetView zoomScale="75" zoomScaleNormal="75" zoomScalePageLayoutView="0" workbookViewId="0" topLeftCell="C4">
      <selection activeCell="D7" sqref="D7"/>
    </sheetView>
  </sheetViews>
  <sheetFormatPr defaultColWidth="26.00390625" defaultRowHeight="49.5" customHeight="1"/>
  <cols>
    <col min="1" max="1" width="59.57421875" style="1" customWidth="1"/>
    <col min="2" max="8" width="59.57421875" style="0" customWidth="1"/>
  </cols>
  <sheetData>
    <row r="1" ht="15.75" customHeight="1"/>
    <row r="2" spans="2:5" ht="15.75" customHeight="1">
      <c r="B2" t="s">
        <v>32</v>
      </c>
      <c r="E2" t="s">
        <v>43</v>
      </c>
    </row>
    <row r="3" ht="15.75" customHeight="1" thickBot="1"/>
    <row r="4" spans="1:8" s="5" customFormat="1" ht="15.75" customHeight="1" thickBot="1">
      <c r="A4" s="12" t="s">
        <v>31</v>
      </c>
      <c r="B4" s="4" t="s">
        <v>28</v>
      </c>
      <c r="C4" s="4" t="s">
        <v>29</v>
      </c>
      <c r="D4" s="4" t="s">
        <v>41</v>
      </c>
      <c r="E4" s="8" t="s">
        <v>53</v>
      </c>
      <c r="F4" s="4" t="s">
        <v>30</v>
      </c>
      <c r="G4" s="8" t="s">
        <v>40</v>
      </c>
      <c r="H4" s="6" t="s">
        <v>33</v>
      </c>
    </row>
    <row r="5" spans="1:8" ht="177.75" customHeight="1">
      <c r="A5" s="13">
        <v>1</v>
      </c>
      <c r="B5" s="28" t="s">
        <v>74</v>
      </c>
      <c r="C5" s="18" t="s">
        <v>52</v>
      </c>
      <c r="D5" s="18" t="s">
        <v>93</v>
      </c>
      <c r="E5" s="18" t="s">
        <v>54</v>
      </c>
      <c r="F5" s="17" t="s">
        <v>44</v>
      </c>
      <c r="G5" s="18" t="s">
        <v>69</v>
      </c>
      <c r="H5" s="30" t="s">
        <v>67</v>
      </c>
    </row>
    <row r="6" spans="1:8" ht="177.75" customHeight="1">
      <c r="A6" s="14">
        <v>2</v>
      </c>
      <c r="B6" s="29" t="s">
        <v>75</v>
      </c>
      <c r="C6" s="19" t="s">
        <v>46</v>
      </c>
      <c r="D6" s="19" t="s">
        <v>92</v>
      </c>
      <c r="E6" s="19" t="s">
        <v>55</v>
      </c>
      <c r="F6" s="17" t="s">
        <v>62</v>
      </c>
      <c r="G6" s="19" t="s">
        <v>70</v>
      </c>
      <c r="H6" s="31" t="s">
        <v>68</v>
      </c>
    </row>
    <row r="7" spans="1:8" ht="177.75" customHeight="1">
      <c r="A7" s="14">
        <v>3</v>
      </c>
      <c r="B7" s="29" t="s">
        <v>76</v>
      </c>
      <c r="C7" s="19" t="s">
        <v>45</v>
      </c>
      <c r="D7" s="19" t="s">
        <v>90</v>
      </c>
      <c r="E7" s="19" t="s">
        <v>56</v>
      </c>
      <c r="F7" s="17" t="s">
        <v>63</v>
      </c>
      <c r="G7" s="19" t="s">
        <v>72</v>
      </c>
      <c r="H7" s="37" t="s">
        <v>73</v>
      </c>
    </row>
    <row r="8" spans="1:8" ht="177.75" customHeight="1" thickBot="1">
      <c r="A8" s="14">
        <v>4</v>
      </c>
      <c r="B8" s="29" t="s">
        <v>77</v>
      </c>
      <c r="C8" s="19" t="s">
        <v>47</v>
      </c>
      <c r="D8" s="19" t="s">
        <v>91</v>
      </c>
      <c r="E8" s="19" t="s">
        <v>57</v>
      </c>
      <c r="F8" s="17" t="s">
        <v>64</v>
      </c>
      <c r="G8" s="19" t="s">
        <v>71</v>
      </c>
      <c r="H8" s="9" t="s">
        <v>87</v>
      </c>
    </row>
    <row r="9" spans="1:8" ht="177.75" customHeight="1">
      <c r="A9" s="14">
        <v>5</v>
      </c>
      <c r="B9" s="29" t="s">
        <v>78</v>
      </c>
      <c r="C9" s="19" t="s">
        <v>48</v>
      </c>
      <c r="D9" s="20" t="s">
        <v>89</v>
      </c>
      <c r="E9" s="18" t="s">
        <v>58</v>
      </c>
      <c r="F9" s="17" t="s">
        <v>65</v>
      </c>
      <c r="G9" s="20" t="s">
        <v>85</v>
      </c>
      <c r="H9" s="9" t="s">
        <v>88</v>
      </c>
    </row>
    <row r="10" spans="1:8" ht="177.75" customHeight="1">
      <c r="A10" s="14">
        <v>6</v>
      </c>
      <c r="B10" s="29" t="s">
        <v>79</v>
      </c>
      <c r="C10" s="19" t="s">
        <v>49</v>
      </c>
      <c r="D10" s="20" t="s">
        <v>51</v>
      </c>
      <c r="E10" s="19" t="s">
        <v>59</v>
      </c>
      <c r="F10" s="17" t="s">
        <v>66</v>
      </c>
      <c r="G10" s="3" t="s">
        <v>86</v>
      </c>
      <c r="H10" s="7"/>
    </row>
    <row r="11" spans="1:8" ht="177.75" customHeight="1">
      <c r="A11" s="14">
        <v>7</v>
      </c>
      <c r="B11" s="29" t="s">
        <v>80</v>
      </c>
      <c r="C11" s="3" t="s">
        <v>82</v>
      </c>
      <c r="D11" s="20" t="s">
        <v>50</v>
      </c>
      <c r="E11" s="19" t="s">
        <v>60</v>
      </c>
      <c r="F11" s="17" t="s">
        <v>84</v>
      </c>
      <c r="G11" s="2"/>
      <c r="H11" s="7"/>
    </row>
    <row r="12" spans="1:8" ht="93" customHeight="1" thickBot="1">
      <c r="A12" s="32">
        <v>8</v>
      </c>
      <c r="B12" s="33" t="s">
        <v>81</v>
      </c>
      <c r="C12" s="34"/>
      <c r="D12" s="35" t="s">
        <v>83</v>
      </c>
      <c r="E12" s="34"/>
      <c r="F12" s="34"/>
      <c r="G12" s="34"/>
      <c r="H12" s="36"/>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Horton Andrew (NHS South West)</cp:lastModifiedBy>
  <dcterms:created xsi:type="dcterms:W3CDTF">2010-07-12T19:41:19Z</dcterms:created>
  <dcterms:modified xsi:type="dcterms:W3CDTF">2011-11-24T09:33:45Z</dcterms:modified>
  <cp:category/>
  <cp:version/>
  <cp:contentType/>
  <cp:contentStatus/>
</cp:coreProperties>
</file>